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16185" windowHeight="10230" tabRatio="861"/>
  </bookViews>
  <sheets>
    <sheet name="Introduction &amp; Instructions" sheetId="1" r:id="rId1"/>
    <sheet name="Goals and Culture" sheetId="6" r:id="rId2"/>
    <sheet name="Leadership and Planning" sheetId="5" r:id="rId3"/>
    <sheet name="Finance and Accountability" sheetId="4" r:id="rId4"/>
    <sheet name="IT Management" sheetId="2" r:id="rId5"/>
    <sheet name="Scoring Instructions" sheetId="3" r:id="rId6"/>
  </sheets>
  <calcPr calcId="114210"/>
</workbook>
</file>

<file path=xl/calcChain.xml><?xml version="1.0" encoding="utf-8"?>
<calcChain xmlns="http://schemas.openxmlformats.org/spreadsheetml/2006/main">
  <c r="G22" i="3"/>
  <c r="G21"/>
  <c r="G19"/>
  <c r="G18"/>
  <c r="G17"/>
  <c r="G15"/>
  <c r="G14"/>
  <c r="G12"/>
  <c r="D14"/>
  <c r="C14"/>
  <c r="B14"/>
  <c r="D13"/>
  <c r="C13"/>
  <c r="B13"/>
  <c r="D12"/>
  <c r="C12"/>
  <c r="B12"/>
  <c r="C11"/>
  <c r="D11"/>
  <c r="B11"/>
  <c r="D10"/>
  <c r="C10"/>
  <c r="B10"/>
  <c r="D9"/>
  <c r="C9"/>
  <c r="B9"/>
  <c r="D8"/>
  <c r="C8"/>
  <c r="B8"/>
  <c r="B15"/>
  <c r="C15"/>
  <c r="D15"/>
</calcChain>
</file>

<file path=xl/sharedStrings.xml><?xml version="1.0" encoding="utf-8"?>
<sst xmlns="http://schemas.openxmlformats.org/spreadsheetml/2006/main" count="159" uniqueCount="133">
  <si>
    <t>Readiness Assessment for HIT[1]</t>
  </si>
  <si>
    <t xml:space="preserve">How do you know if your clinic is ready for an electronic health record or ePrescribing? </t>
  </si>
  <si>
    <t xml:space="preserve">Instructions for Completing the HIT Readiness Assessment </t>
  </si>
  <si>
    <t xml:space="preserve">After completing the instrument, read the instructions for tabulating and interpreting your answers.  </t>
  </si>
  <si>
    <t xml:space="preserve">Readiness Area </t>
  </si>
  <si>
    <t xml:space="preserve">Readiness Component </t>
  </si>
  <si>
    <t>Response (A, B, or C)</t>
  </si>
  <si>
    <t>Business Goals</t>
  </si>
  <si>
    <t xml:space="preserve">1. The practice has goals that are… </t>
  </si>
  <si>
    <t xml:space="preserve">Not defined or not necessarily linked to any HIT adoption </t>
  </si>
  <si>
    <t xml:space="preserve">Somewhat linked to the successful adoption of HIT </t>
  </si>
  <si>
    <t xml:space="preserve">Very tightly linked to adoption of HIT </t>
  </si>
  <si>
    <t>2. The practice has objectives for efficiency and quality that are…</t>
  </si>
  <si>
    <t>Not defined or broad and/or vague</t>
  </si>
  <si>
    <t>Specific and measurable</t>
  </si>
  <si>
    <t>Organizational Culture</t>
  </si>
  <si>
    <t>1. Our  practice’s past experiences in implementing major organizational changes have been…</t>
  </si>
  <si>
    <t>Limited or largely unsuccessful in achieving our goals, or we have no previous experience</t>
  </si>
  <si>
    <t>Largely successful in achieving our goals</t>
  </si>
  <si>
    <t>Highly successful in achieving our goals</t>
  </si>
  <si>
    <t xml:space="preserve">2. Staff attitudes toward HIT… </t>
  </si>
  <si>
    <t>3.  When it comes to collaborating on special projects or on planning and decision making, our clinical and administrative staff…</t>
  </si>
  <si>
    <t xml:space="preserve">Haven’t collaborated or have difficulty working together </t>
  </si>
  <si>
    <t xml:space="preserve">Leadership </t>
  </si>
  <si>
    <t xml:space="preserve">Are not experienced with HIT </t>
  </si>
  <si>
    <t>Have some experience with HIT or have  studied HIT systems and implementation processes</t>
  </si>
  <si>
    <t xml:space="preserve">Have had substantial experience with HIT </t>
  </si>
  <si>
    <t xml:space="preserve">Have mixed or negative attitudes toward the adoption of the system  </t>
  </si>
  <si>
    <t>Are generally supportive of adopting HIT and believe that the benefits outweigh the costs</t>
  </si>
  <si>
    <t>Are enthusiastic about adopting HIT and set a clear vision for how HIT can achieve the practice’s goals</t>
  </si>
  <si>
    <t xml:space="preserve">Planning for the Implementation </t>
  </si>
  <si>
    <t>1.  Our office staff is willing to spend…</t>
  </si>
  <si>
    <t xml:space="preserve">2-3 months planning for HIT implementation </t>
  </si>
  <si>
    <t xml:space="preserve">4-6 months or longer planning for HIT implementation </t>
  </si>
  <si>
    <t xml:space="preserve">2.  Our office staff is… </t>
  </si>
  <si>
    <t>Unwilling to make changes to patient-oriented work flow processes</t>
  </si>
  <si>
    <t xml:space="preserve">Willing to make some changes to patient-oriented work flow processes </t>
  </si>
  <si>
    <t>3.  During go-live, our practice …</t>
  </si>
  <si>
    <t xml:space="preserve">Could not withstand any reduction in productivity and/or patient visit volume </t>
  </si>
  <si>
    <t xml:space="preserve">Could tolerate some reduction in productivity and/or patient visit volume for a short period of time (e.g., a few days) </t>
  </si>
  <si>
    <t>Is ready to reduce productivity/patient visit volume for a longer period during implementation (e.g., several weeks)</t>
  </si>
  <si>
    <t>Readiness Component</t>
  </si>
  <si>
    <t>1.  For HIT system acquisition, we are prepared to spend…</t>
  </si>
  <si>
    <t>Nothing or very little</t>
  </si>
  <si>
    <t xml:space="preserve">2.  For ongoing maintenance and support of an HIT system, we are prepared to spend… </t>
  </si>
  <si>
    <t xml:space="preserve">Accountability </t>
  </si>
  <si>
    <t xml:space="preserve">1.  Clinical and administrative staff to analyze product options and contract terms and negotiate with the HIT vendor… </t>
  </si>
  <si>
    <t xml:space="preserve">Have some relevant experience,  are available, and are willing to fulfill these roles and responsibilities </t>
  </si>
  <si>
    <t>Are highly skilled, are available, and are eager to  fulfill these roles and responsibilities</t>
  </si>
  <si>
    <t>2.  Clinical and administrative staff to plan the implementation and manage the system over time…</t>
  </si>
  <si>
    <t>Do not have the skills, are not available, or are reluctant to  fulfill these roles and responsibilities</t>
  </si>
  <si>
    <t xml:space="preserve">Are highly skilled, are available, and are eager to fulfill these roles and responsibilities </t>
  </si>
  <si>
    <t xml:space="preserve">IT Management and Support </t>
  </si>
  <si>
    <t xml:space="preserve">1. IT staff have… </t>
  </si>
  <si>
    <t xml:space="preserve">2. IT staff… </t>
  </si>
  <si>
    <t>Will determine IT infrastructure and/or hardware requirements without involvement in the process – or, we do not have an IT staff or external IT support</t>
  </si>
  <si>
    <t>Have been educated about our business objectives for HIT and may be involved in decision-making to determine IT infrastructure and hardware requirements</t>
  </si>
  <si>
    <t>Have been educated about our business objectives for HIT and will be involved in decision-making to determine IT infrastructure and hardware requirements</t>
  </si>
  <si>
    <t>Total Number of Responses</t>
  </si>
  <si>
    <t>A</t>
  </si>
  <si>
    <t>B</t>
  </si>
  <si>
    <t>C</t>
  </si>
  <si>
    <t>Organizational Culture (3)</t>
  </si>
  <si>
    <t>Planning for the Implementation (3)</t>
  </si>
  <si>
    <t>Finance and budget (2)</t>
  </si>
  <si>
    <t>IT management and support (2)</t>
  </si>
  <si>
    <t>Accountability (2)</t>
  </si>
  <si>
    <t>Total</t>
  </si>
  <si>
    <t>“Deal Breaker” Questions</t>
  </si>
  <si>
    <t>Leadership</t>
  </si>
  <si>
    <t>Planning for the Implementation</t>
  </si>
  <si>
    <t>1.   Our office staff is willing to spend…</t>
  </si>
  <si>
    <t xml:space="preserve">2.   Our office staff is… </t>
  </si>
  <si>
    <t>3.   During go-live, our practice …</t>
  </si>
  <si>
    <t>Finance and budget</t>
  </si>
  <si>
    <t>1.   For HIT system acquisition, we are prepared to spend…</t>
  </si>
  <si>
    <t>2.   For ongoing maintenance and support of an HIT system, we are prepared to spend…</t>
  </si>
  <si>
    <t>Interpreting Your Answers</t>
  </si>
  <si>
    <t>A physician champion or other leader who is respected by clinical and administrative staff</t>
  </si>
  <si>
    <t>Willing to make all necessary changes to patient-oriented workflow processes</t>
  </si>
  <si>
    <t>Do not have the skills, are not available, or are reluctant to fulfill these roles and responsibilities</t>
  </si>
  <si>
    <t>Limited experience with HIT and rely heavily on external resources for IT planning and decision making – or, we do not have an IT staff or external IT support</t>
  </si>
  <si>
    <t xml:space="preserve">Experience with HIT but tend to rely on the vendor to detail the tasks and activities </t>
  </si>
  <si>
    <t>2.  Staff attitudes toward HIT …</t>
  </si>
  <si>
    <t xml:space="preserve">A large number of “B” responses suggests that your practice is ready to move forward with e-prescribing, but your practice probably is not yet ready for full EHR adoption.   </t>
  </si>
  <si>
    <t xml:space="preserve">A large number of “A” responses indicates that your organization needs to further develop its current processes, attitudes, and plans before pursuing HIT adoption.  Implementing an HIT initiative at this time would likely result in failure.   Your practice can use your answers as a guide to identifying what aspects of the organization need to be modified and to plan for those changes before moving forward with HIT.  </t>
  </si>
  <si>
    <t>A staff member who lacks support from practice leadership</t>
  </si>
  <si>
    <t>Leadership (4)</t>
  </si>
  <si>
    <t>The officer manager</t>
  </si>
  <si>
    <t>A physician champion</t>
  </si>
  <si>
    <t xml:space="preserve">There are no hard and fast rules about interpreting your answers to the questions.  As a rule of thumb, a large number of “C” responses suggests that your practice is well positioned to implement e-prescribing and probably is ready to implement EHR.  </t>
  </si>
  <si>
    <t>Business Goals (2)</t>
  </si>
  <si>
    <t xml:space="preserve">Finally, even if the results suggest that your practice is ready to adopt HIT, take a good look at those statements that received “A” and "B” responses.  These areas are candidates for improvement, and by addressing these you will further the chances of achieving a successful implementation.  </t>
  </si>
  <si>
    <t>The grid below tallies your “A”, “B”, and “C” responses in each section.</t>
  </si>
  <si>
    <t>You selected the following possible deal breakers:</t>
  </si>
  <si>
    <t>1. The chief sponsor for HIT is …</t>
  </si>
  <si>
    <t>1.  The chief sponsor for HIT is …</t>
  </si>
  <si>
    <t>2.  Physician leaders …</t>
  </si>
  <si>
    <t xml:space="preserve">3.  Physicians and other practice leaders … </t>
  </si>
  <si>
    <t>4.  The HIT planning and implementation processes will be led by…</t>
  </si>
  <si>
    <t>Item</t>
  </si>
  <si>
    <t>Response</t>
  </si>
  <si>
    <t>This page gives an overview of your answers.  It is designed to help you assess (a) how ready you are for any HIT adoption and (b) whether stand-alone e-prescribing or an EHR might be a better fit.</t>
  </si>
  <si>
    <t>Approximately $3000 per prescriber[4]</t>
  </si>
  <si>
    <t xml:space="preserve">Approximately $20,000 – $50,000 or more per full-time provider[5] </t>
  </si>
  <si>
    <t>Up to $10,000 or more per full-time provider, per year after the first year[5]</t>
  </si>
  <si>
    <t>[4] Gorman Health Group, 2007</t>
  </si>
  <si>
    <t>[5] Case Western Reserve, 2008</t>
  </si>
  <si>
    <t>The table below shows your responses to “deal breaker” statements.  While your answers to some of the other items may put your practice into a stronger or weaker position to adopt HIT, your responses to the “deal breaker” statements are critical to success.  Any "A" responses you selected for these items are shown below; if you selected "B" or "C" for these items, then the "Response" column will be blank.</t>
  </si>
  <si>
    <t>Any “deal breaker” statements that were rated in the “A” column should be addressed and rectified before your organization moves any closer to planning to adopt HIT.  A lack of readiness in these areas may require education about HIT, financial planning, staffing changes, engaging a consultant, or other interventions.</t>
  </si>
  <si>
    <t>There are different ways to complete this assessment. One strategy is to discuss the items in a group and come to consensus on the response.  This method can give members of your team a chance to share their perspectives within the group, but it may also make some feel pressured to respond in a particular way.  Alternatively, members of your practice can complete the instrument independently.  One person would then summarize the results by calculating the number of responses to each question across members of your practice.  In either case, it is important to get input from multiple stakeholders who will be affected by the new system.</t>
  </si>
  <si>
    <t>No time planning for HIT implementation</t>
  </si>
  <si>
    <t xml:space="preserve">Are mostly negative </t>
  </si>
  <si>
    <t>Are generally  positive</t>
  </si>
  <si>
    <t>Are very positive</t>
  </si>
  <si>
    <t>Work well together</t>
  </si>
  <si>
    <t xml:space="preserve">Substantial experience with HIT </t>
  </si>
  <si>
    <t xml:space="preserve">Successful transition from paper-based charts to an e-prescribing system or electronic health record (EHR) requires organization-wide commitment, significant process change and ample human and financial resources. As with implementation of any information technology, readiness for e-prescribing or EHR is extremely important.  Lack of organization-wide readiness and unrealistic expectations about what the process entails contribute to a high failure rate of health information technology (HIT) adoption.  This assessment is designed to help you evaluate whether your practice is ready to move forward with HIT adoption, and if so, whether stand-alone e-prescribing or an EHR might be a better fit.  </t>
  </si>
  <si>
    <t>Up to $700 per prescriber per year after the first year[4]</t>
  </si>
  <si>
    <r>
      <t>Readiness Area</t>
    </r>
    <r>
      <rPr>
        <sz val="9.5"/>
        <color indexed="8"/>
        <rFont val="Arial"/>
        <family val="2"/>
      </rPr>
      <t xml:space="preserve"> (Number of items)</t>
    </r>
  </si>
  <si>
    <t>[2] This assessment does not account for possible cost savings that your practice might achieve through the use of 
e-prescribing or EHR.</t>
  </si>
  <si>
    <t>Response 
(A, B, or C)</t>
  </si>
  <si>
    <r>
      <t xml:space="preserve">Finance and Budget </t>
    </r>
    <r>
      <rPr>
        <sz val="10"/>
        <color indexed="8"/>
        <rFont val="Arial"/>
        <family val="2"/>
      </rPr>
      <t>[2][3]</t>
    </r>
  </si>
  <si>
    <t xml:space="preserve">Have some relevant experience, are available, and are willing to fulfill these roles and responsibilities </t>
  </si>
  <si>
    <t>It does not include costs of lost productivity or reduced patient  volume during and following the go-live period.</t>
  </si>
  <si>
    <t xml:space="preserve">[3] Numbers are approximate based on 2005-2009 dollars.  HIT system acquisition includes hardware, software, software licenses, IT infrastructure, </t>
  </si>
  <si>
    <t xml:space="preserve">vendor services, and other implementation costs (e.g., project management costs, data conversion/abstracting, training, facilities upgrades).  </t>
  </si>
  <si>
    <t>Table 1. Readiness Assessment of Business Goals and Organizational Culture</t>
  </si>
  <si>
    <t>Table 2. Readiness Assessment of Leadership and Planning for Implementation</t>
  </si>
  <si>
    <t>Table. 3 Readiness Assessment of Finance and Budget and Accountability</t>
  </si>
  <si>
    <t>Table. 4 Readiness Assessment of IT Management and Support</t>
  </si>
  <si>
    <t xml:space="preserve">Answer each question in the following tabs from the perspective of one site or organization that will adopt the same product.  For each question, identify the option that best describes your current status. If none of the options is an exact match for your organization, try to identify the description that is the closest to your current situation.  Your honesty is essential.  It is better to underestimate than overestimate your organization’s capacity. </t>
  </si>
  <si>
    <r>
      <t xml:space="preserve">[1] Adapted from </t>
    </r>
    <r>
      <rPr>
        <i/>
        <sz val="10"/>
        <color indexed="8"/>
        <rFont val="Arial"/>
        <family val="2"/>
      </rPr>
      <t>the Community Clinic EHR Readiness Assessment</t>
    </r>
    <r>
      <rPr>
        <sz val="10"/>
        <color indexed="8"/>
        <rFont val="Arial"/>
        <family val="2"/>
      </rPr>
      <t xml:space="preserve"> developed by Object Health, available at
</t>
    </r>
    <r>
      <rPr>
        <u/>
        <sz val="10"/>
        <color indexed="8"/>
        <rFont val="Arial"/>
        <family val="2"/>
      </rPr>
      <t>http://healthit.ahrq.gov/portal/server.pt/document/890596/community_clinic_ehr_readiness_assessment_tool_pdf</t>
    </r>
  </si>
</sst>
</file>

<file path=xl/styles.xml><?xml version="1.0" encoding="utf-8"?>
<styleSheet xmlns="http://schemas.openxmlformats.org/spreadsheetml/2006/main">
  <fonts count="12">
    <font>
      <sz val="10"/>
      <name val="Arial"/>
    </font>
    <font>
      <sz val="9.5"/>
      <name val="Arial"/>
      <family val="2"/>
    </font>
    <font>
      <sz val="8"/>
      <name val="Arial"/>
      <family val="2"/>
    </font>
    <font>
      <sz val="10"/>
      <name val="Arial"/>
      <family val="2"/>
    </font>
    <font>
      <b/>
      <sz val="9.5"/>
      <color indexed="8"/>
      <name val="Arial"/>
      <family val="2"/>
    </font>
    <font>
      <sz val="9.5"/>
      <color indexed="8"/>
      <name val="Arial"/>
      <family val="2"/>
    </font>
    <font>
      <b/>
      <sz val="10"/>
      <color indexed="8"/>
      <name val="Arial"/>
      <family val="2"/>
    </font>
    <font>
      <sz val="10"/>
      <color indexed="8"/>
      <name val="Arial"/>
      <family val="2"/>
    </font>
    <font>
      <i/>
      <sz val="10"/>
      <color indexed="8"/>
      <name val="Arial"/>
      <family val="2"/>
    </font>
    <font>
      <u/>
      <sz val="10"/>
      <color indexed="8"/>
      <name val="Arial"/>
      <family val="2"/>
    </font>
    <font>
      <b/>
      <sz val="10"/>
      <name val="Arial"/>
      <family val="2"/>
    </font>
    <font>
      <b/>
      <u/>
      <sz val="9.5"/>
      <color indexed="8"/>
      <name val="Arial"/>
      <family val="2"/>
    </font>
  </fonts>
  <fills count="3">
    <fill>
      <patternFill patternType="none"/>
    </fill>
    <fill>
      <patternFill patternType="gray125"/>
    </fill>
    <fill>
      <patternFill patternType="solid">
        <fgColor indexed="22"/>
        <bgColor indexed="64"/>
      </patternFill>
    </fill>
  </fills>
  <borders count="42">
    <border>
      <left/>
      <right/>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8"/>
      </right>
      <top style="medium">
        <color indexed="9"/>
      </top>
      <bottom style="medium">
        <color indexed="64"/>
      </bottom>
      <diagonal/>
    </border>
    <border>
      <left style="medium">
        <color indexed="64"/>
      </left>
      <right/>
      <top style="medium">
        <color indexed="64"/>
      </top>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right style="medium">
        <color indexed="8"/>
      </right>
      <top/>
      <bottom style="medium">
        <color indexed="8"/>
      </bottom>
      <diagonal/>
    </border>
    <border>
      <left style="medium">
        <color indexed="64"/>
      </left>
      <right style="medium">
        <color indexed="8"/>
      </right>
      <top style="medium">
        <color indexed="9"/>
      </top>
      <bottom style="medium">
        <color indexed="8"/>
      </bottom>
      <diagonal/>
    </border>
    <border>
      <left style="medium">
        <color indexed="64"/>
      </left>
      <right style="medium">
        <color indexed="8"/>
      </right>
      <top style="medium">
        <color indexed="8"/>
      </top>
      <bottom style="medium">
        <color indexed="9"/>
      </bottom>
      <diagonal/>
    </border>
    <border>
      <left/>
      <right style="medium">
        <color indexed="64"/>
      </right>
      <top/>
      <bottom style="medium">
        <color indexed="8"/>
      </bottom>
      <diagonal/>
    </border>
    <border>
      <left/>
      <right style="medium">
        <color indexed="8"/>
      </right>
      <top/>
      <bottom style="medium">
        <color indexed="64"/>
      </bottom>
      <diagonal/>
    </border>
    <border>
      <left/>
      <right style="medium">
        <color indexed="64"/>
      </right>
      <top/>
      <bottom style="medium">
        <color indexed="64"/>
      </bottom>
      <diagonal/>
    </border>
    <border>
      <left style="medium">
        <color indexed="8"/>
      </left>
      <right/>
      <top style="medium">
        <color indexed="8"/>
      </top>
      <bottom/>
      <diagonal/>
    </border>
    <border>
      <left style="medium">
        <color indexed="64"/>
      </left>
      <right style="medium">
        <color indexed="64"/>
      </right>
      <top style="medium">
        <color indexed="9"/>
      </top>
      <bottom style="medium">
        <color indexed="64"/>
      </bottom>
      <diagonal/>
    </border>
    <border>
      <left style="medium">
        <color indexed="64"/>
      </left>
      <right style="medium">
        <color indexed="64"/>
      </right>
      <top style="medium">
        <color indexed="64"/>
      </top>
      <bottom style="medium">
        <color indexed="9"/>
      </bottom>
      <diagonal/>
    </border>
    <border>
      <left style="medium">
        <color indexed="64"/>
      </left>
      <right style="medium">
        <color indexed="64"/>
      </right>
      <top style="medium">
        <color indexed="9"/>
      </top>
      <bottom style="medium">
        <color indexed="9"/>
      </bottom>
      <diagonal/>
    </border>
    <border>
      <left style="medium">
        <color indexed="64"/>
      </left>
      <right style="medium">
        <color indexed="64"/>
      </right>
      <top style="medium">
        <color indexed="9"/>
      </top>
      <bottom style="medium">
        <color indexed="8"/>
      </bottom>
      <diagonal/>
    </border>
    <border>
      <left style="medium">
        <color indexed="8"/>
      </left>
      <right style="medium">
        <color indexed="8"/>
      </right>
      <top style="medium">
        <color indexed="8"/>
      </top>
      <bottom style="medium">
        <color indexed="9"/>
      </bottom>
      <diagonal/>
    </border>
    <border>
      <left style="medium">
        <color indexed="8"/>
      </left>
      <right style="medium">
        <color indexed="8"/>
      </right>
      <top style="medium">
        <color indexed="9"/>
      </top>
      <bottom style="medium">
        <color indexed="8"/>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9"/>
      </top>
      <bottom style="medium">
        <color indexed="9"/>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92">
    <xf numFmtId="0" fontId="0" fillId="0" borderId="0" xfId="0"/>
    <xf numFmtId="0" fontId="3" fillId="0" borderId="0" xfId="0" applyFont="1" applyAlignment="1">
      <alignment horizontal="center" vertical="center"/>
    </xf>
    <xf numFmtId="0" fontId="3" fillId="0" borderId="0" xfId="0" applyFont="1" applyAlignment="1"/>
    <xf numFmtId="0" fontId="3" fillId="0" borderId="0" xfId="0" applyFont="1"/>
    <xf numFmtId="0" fontId="3" fillId="0" borderId="0" xfId="0" applyFont="1" applyAlignment="1">
      <alignment wrapText="1"/>
    </xf>
    <xf numFmtId="0" fontId="6" fillId="0" borderId="1" xfId="0" applyFont="1" applyBorder="1" applyAlignment="1">
      <alignment horizontal="left" vertical="top" wrapText="1"/>
    </xf>
    <xf numFmtId="0" fontId="3" fillId="0" borderId="1" xfId="0" applyFont="1" applyBorder="1" applyAlignment="1">
      <alignment horizontal="left" vertical="top" wrapText="1"/>
    </xf>
    <xf numFmtId="0" fontId="7" fillId="0" borderId="1" xfId="0" applyFont="1" applyBorder="1" applyAlignment="1" applyProtection="1">
      <alignment horizontal="left" vertical="top" wrapText="1"/>
      <protection locked="0"/>
    </xf>
    <xf numFmtId="0" fontId="10" fillId="0" borderId="0" xfId="0" applyFont="1"/>
    <xf numFmtId="0" fontId="4" fillId="0" borderId="0" xfId="0" applyFont="1"/>
    <xf numFmtId="0" fontId="5" fillId="0" borderId="0" xfId="0" applyFont="1" applyAlignment="1">
      <alignment horizontal="left"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5" fillId="0" borderId="4" xfId="0" applyFont="1" applyBorder="1" applyAlignment="1">
      <alignment vertical="center" wrapText="1"/>
    </xf>
    <xf numFmtId="0" fontId="1" fillId="0" borderId="2" xfId="0" applyFont="1" applyBorder="1" applyAlignment="1">
      <alignment horizontal="center" vertical="center"/>
    </xf>
    <xf numFmtId="0" fontId="4" fillId="0" borderId="5" xfId="0" applyFont="1" applyBorder="1"/>
    <xf numFmtId="0" fontId="3" fillId="0" borderId="5" xfId="0" applyFont="1" applyBorder="1" applyAlignment="1"/>
    <xf numFmtId="0" fontId="3" fillId="0" borderId="5" xfId="0" applyFont="1" applyBorder="1"/>
    <xf numFmtId="0" fontId="4" fillId="0" borderId="6" xfId="0" applyFont="1" applyFill="1" applyBorder="1" applyAlignment="1">
      <alignment horizontal="left" vertical="top" wrapText="1"/>
    </xf>
    <xf numFmtId="0" fontId="5" fillId="2" borderId="7" xfId="0" applyFont="1" applyFill="1" applyBorder="1" applyAlignment="1">
      <alignment vertical="top" wrapText="1"/>
    </xf>
    <xf numFmtId="0" fontId="5" fillId="0" borderId="8" xfId="0" applyFont="1" applyBorder="1" applyAlignment="1">
      <alignment horizontal="left" vertical="center" wrapText="1" indent="2"/>
    </xf>
    <xf numFmtId="0" fontId="5" fillId="2" borderId="9" xfId="0" applyFont="1" applyFill="1" applyBorder="1" applyAlignment="1">
      <alignment horizontal="left" vertical="top" wrapText="1"/>
    </xf>
    <xf numFmtId="0" fontId="4" fillId="0" borderId="10" xfId="0" applyFont="1" applyBorder="1" applyAlignment="1">
      <alignment horizontal="left" vertical="center" wrapText="1"/>
    </xf>
    <xf numFmtId="0" fontId="4" fillId="0" borderId="11" xfId="0" applyFont="1" applyBorder="1" applyAlignment="1">
      <alignment horizontal="center" vertical="center" wrapText="1"/>
    </xf>
    <xf numFmtId="0" fontId="5" fillId="0" borderId="0" xfId="0" applyFont="1"/>
    <xf numFmtId="0" fontId="5" fillId="2" borderId="6" xfId="0" applyFont="1" applyFill="1" applyBorder="1" applyAlignment="1">
      <alignment vertical="top" wrapText="1"/>
    </xf>
    <xf numFmtId="0" fontId="5"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Border="1" applyAlignment="1">
      <alignment horizontal="left" vertical="top" wrapText="1"/>
    </xf>
    <xf numFmtId="0" fontId="3" fillId="0" borderId="12" xfId="0" applyFont="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wrapText="1"/>
    </xf>
    <xf numFmtId="0" fontId="7" fillId="0" borderId="17" xfId="0" applyFont="1" applyBorder="1" applyAlignment="1">
      <alignment vertical="top" wrapText="1"/>
    </xf>
    <xf numFmtId="0" fontId="6" fillId="0" borderId="18" xfId="0" applyFont="1" applyBorder="1" applyAlignment="1">
      <alignment horizontal="center" vertical="center" wrapText="1"/>
    </xf>
    <xf numFmtId="0" fontId="3" fillId="0" borderId="0" xfId="0" applyFont="1" applyAlignment="1">
      <alignment vertical="top"/>
    </xf>
    <xf numFmtId="0" fontId="6" fillId="0" borderId="19" xfId="0" applyFont="1" applyBorder="1" applyAlignment="1">
      <alignment horizontal="center" wrapText="1"/>
    </xf>
    <xf numFmtId="0" fontId="7" fillId="0" borderId="17" xfId="0" applyFont="1" applyBorder="1" applyAlignment="1">
      <alignment horizontal="left" vertical="top" wrapText="1"/>
    </xf>
    <xf numFmtId="0" fontId="6" fillId="0" borderId="20" xfId="0" applyFont="1" applyBorder="1" applyAlignment="1">
      <alignment horizontal="left" vertical="top" wrapText="1"/>
    </xf>
    <xf numFmtId="0" fontId="7" fillId="0" borderId="21" xfId="0" applyFont="1" applyBorder="1" applyAlignment="1">
      <alignment horizontal="left" vertical="top" wrapText="1"/>
    </xf>
    <xf numFmtId="0" fontId="6" fillId="0" borderId="22" xfId="0" applyFont="1" applyBorder="1" applyAlignment="1">
      <alignment horizontal="left" vertical="top" wrapText="1"/>
    </xf>
    <xf numFmtId="0" fontId="6" fillId="2" borderId="2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0" borderId="17" xfId="0" applyFont="1" applyBorder="1" applyAlignment="1">
      <alignment horizontal="center" vertical="top" wrapText="1"/>
    </xf>
    <xf numFmtId="0" fontId="6" fillId="0" borderId="24" xfId="0" applyFont="1" applyBorder="1" applyAlignment="1">
      <alignment horizontal="center" vertical="center" textRotation="90" wrapText="1"/>
    </xf>
    <xf numFmtId="0" fontId="6" fillId="0" borderId="25" xfId="0" applyFont="1" applyBorder="1" applyAlignment="1">
      <alignment horizontal="center" wrapText="1"/>
    </xf>
    <xf numFmtId="0" fontId="6" fillId="2" borderId="9" xfId="0" applyFont="1" applyFill="1" applyBorder="1" applyAlignment="1">
      <alignment horizontal="center" vertical="center" wrapText="1"/>
    </xf>
    <xf numFmtId="0" fontId="7" fillId="0" borderId="9" xfId="0" applyFont="1" applyBorder="1" applyAlignment="1">
      <alignment vertical="top" wrapText="1"/>
    </xf>
    <xf numFmtId="0" fontId="6" fillId="0" borderId="9" xfId="0" applyFont="1" applyBorder="1" applyAlignment="1">
      <alignment horizontal="center" vertical="top" wrapText="1"/>
    </xf>
    <xf numFmtId="0" fontId="3" fillId="0" borderId="24" xfId="0" applyFont="1" applyBorder="1" applyAlignment="1">
      <alignment horizontal="center" vertical="center" textRotation="90" wrapText="1"/>
    </xf>
    <xf numFmtId="0" fontId="3" fillId="0" borderId="25" xfId="0" applyFont="1" applyBorder="1"/>
    <xf numFmtId="0" fontId="6" fillId="0" borderId="26" xfId="0" applyFont="1" applyBorder="1" applyAlignment="1">
      <alignment horizontal="center" vertical="center" wrapText="1"/>
    </xf>
    <xf numFmtId="0" fontId="3" fillId="0" borderId="25" xfId="0" applyFont="1" applyBorder="1" applyAlignment="1"/>
    <xf numFmtId="0" fontId="3" fillId="0" borderId="27" xfId="0" applyFont="1" applyBorder="1" applyAlignment="1">
      <alignment horizontal="center" vertical="center" textRotation="90" wrapText="1"/>
    </xf>
    <xf numFmtId="0" fontId="3" fillId="0" borderId="28" xfId="0" applyFont="1" applyBorder="1" applyAlignment="1"/>
    <xf numFmtId="0" fontId="3" fillId="0" borderId="29" xfId="0" applyFont="1" applyBorder="1" applyAlignment="1">
      <alignment horizontal="center" vertical="center" textRotation="90"/>
    </xf>
    <xf numFmtId="0" fontId="6" fillId="0" borderId="26" xfId="0" applyFont="1" applyBorder="1" applyAlignment="1">
      <alignment horizontal="center" vertical="center" textRotation="90" wrapText="1"/>
    </xf>
    <xf numFmtId="0" fontId="6" fillId="0" borderId="26" xfId="0" applyFont="1" applyBorder="1" applyAlignment="1">
      <alignment horizontal="center" vertical="top" wrapText="1"/>
    </xf>
    <xf numFmtId="0" fontId="7" fillId="0" borderId="30" xfId="0" applyFont="1" applyBorder="1" applyAlignment="1">
      <alignment vertical="top" wrapText="1"/>
    </xf>
    <xf numFmtId="0" fontId="6" fillId="0" borderId="30" xfId="0" applyFont="1" applyBorder="1" applyAlignment="1">
      <alignment horizontal="center" vertical="top" wrapText="1"/>
    </xf>
    <xf numFmtId="0" fontId="7" fillId="0" borderId="31" xfId="0" applyFont="1" applyBorder="1" applyAlignment="1">
      <alignment vertical="top" wrapText="1"/>
    </xf>
    <xf numFmtId="0" fontId="6" fillId="0" borderId="31" xfId="0" applyFont="1" applyBorder="1" applyAlignment="1">
      <alignment horizontal="center" vertical="top" wrapText="1"/>
    </xf>
    <xf numFmtId="0" fontId="6" fillId="0" borderId="32" xfId="0" applyFont="1" applyBorder="1" applyAlignment="1">
      <alignment horizontal="center" vertical="center" wrapText="1"/>
    </xf>
    <xf numFmtId="0" fontId="3" fillId="0" borderId="0" xfId="0" applyFont="1" applyAlignment="1">
      <alignment horizontal="left" wrapText="1"/>
    </xf>
    <xf numFmtId="0" fontId="3" fillId="0" borderId="1" xfId="0" applyFont="1" applyBorder="1" applyAlignment="1" applyProtection="1">
      <alignment horizontal="left" vertical="top" wrapText="1"/>
      <protection locked="0"/>
    </xf>
    <xf numFmtId="0" fontId="4" fillId="0" borderId="6" xfId="0" applyFont="1" applyFill="1" applyBorder="1" applyAlignment="1">
      <alignment horizontal="left" vertical="center" wrapText="1"/>
    </xf>
    <xf numFmtId="0" fontId="3" fillId="0" borderId="38" xfId="0" applyFont="1" applyBorder="1" applyAlignment="1">
      <alignment horizontal="left"/>
    </xf>
    <xf numFmtId="0" fontId="3" fillId="0" borderId="39" xfId="0" applyFont="1" applyBorder="1" applyAlignment="1">
      <alignment horizontal="left"/>
    </xf>
    <xf numFmtId="0" fontId="4" fillId="2" borderId="6" xfId="0" applyFont="1" applyFill="1" applyBorder="1" applyAlignment="1">
      <alignment horizontal="left" vertical="top" wrapText="1"/>
    </xf>
    <xf numFmtId="0" fontId="3" fillId="2" borderId="38" xfId="0" applyFont="1" applyFill="1" applyBorder="1" applyAlignment="1">
      <alignment horizontal="left"/>
    </xf>
    <xf numFmtId="0" fontId="3" fillId="2" borderId="39" xfId="0" applyFont="1" applyFill="1" applyBorder="1" applyAlignment="1">
      <alignment horizontal="left"/>
    </xf>
    <xf numFmtId="0" fontId="4" fillId="0" borderId="13" xfId="0" applyFont="1" applyFill="1" applyBorder="1" applyAlignment="1">
      <alignment horizontal="left" vertical="center" wrapText="1"/>
    </xf>
    <xf numFmtId="0" fontId="3" fillId="0" borderId="40" xfId="0" applyFont="1" applyBorder="1" applyAlignment="1">
      <alignment horizontal="left"/>
    </xf>
    <xf numFmtId="0" fontId="3" fillId="0" borderId="41" xfId="0" applyFont="1" applyBorder="1" applyAlignment="1">
      <alignment horizontal="left"/>
    </xf>
    <xf numFmtId="0" fontId="4" fillId="0" borderId="7" xfId="0" applyFont="1" applyFill="1" applyBorder="1" applyAlignment="1">
      <alignment horizontal="left" vertical="center" wrapText="1"/>
    </xf>
    <xf numFmtId="0" fontId="3" fillId="0" borderId="5" xfId="0" applyFont="1" applyBorder="1" applyAlignment="1">
      <alignment horizontal="left"/>
    </xf>
    <xf numFmtId="0" fontId="3" fillId="0" borderId="22" xfId="0" applyFont="1" applyBorder="1" applyAlignment="1">
      <alignment horizontal="left"/>
    </xf>
    <xf numFmtId="0" fontId="4" fillId="0" borderId="6" xfId="0" applyFont="1" applyFill="1" applyBorder="1" applyAlignment="1">
      <alignment horizontal="center" vertical="top" wrapText="1"/>
    </xf>
    <xf numFmtId="0" fontId="3" fillId="0" borderId="38" xfId="0" applyFont="1" applyFill="1" applyBorder="1" applyAlignment="1"/>
    <xf numFmtId="0" fontId="3" fillId="0" borderId="39" xfId="0" applyFont="1" applyFill="1" applyBorder="1" applyAlignment="1"/>
    <xf numFmtId="0" fontId="4" fillId="2" borderId="6" xfId="0" applyFont="1" applyFill="1" applyBorder="1" applyAlignment="1">
      <alignment horizontal="center" vertical="top" wrapText="1"/>
    </xf>
    <xf numFmtId="0" fontId="3" fillId="2" borderId="38" xfId="0" applyFont="1" applyFill="1" applyBorder="1" applyAlignment="1"/>
    <xf numFmtId="0" fontId="3" fillId="2" borderId="39" xfId="0" applyFont="1" applyFill="1" applyBorder="1" applyAlignment="1"/>
    <xf numFmtId="0" fontId="5" fillId="0" borderId="0" xfId="0" applyFont="1" applyAlignment="1">
      <alignment wrapText="1"/>
    </xf>
    <xf numFmtId="0" fontId="3" fillId="0" borderId="0" xfId="0" applyFont="1" applyAlignment="1">
      <alignment wrapText="1"/>
    </xf>
    <xf numFmtId="0" fontId="11" fillId="0" borderId="33" xfId="0" applyFont="1" applyBorder="1" applyAlignment="1">
      <alignment vertical="center" wrapText="1"/>
    </xf>
    <xf numFmtId="0" fontId="11" fillId="0" borderId="34" xfId="0" applyFont="1" applyBorder="1" applyAlignment="1">
      <alignment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cellXfs>
  <cellStyles count="1">
    <cellStyle name="Normal" xfId="0" builtinId="0"/>
  </cellStyles>
  <dxfs count="2">
    <dxf>
      <font>
        <b/>
        <i val="0"/>
        <condense val="0"/>
        <extend val="0"/>
      </font>
    </dxf>
    <dxf>
      <font>
        <b/>
        <i val="0"/>
        <condense val="0"/>
        <extend val="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A12"/>
  <sheetViews>
    <sheetView tabSelected="1" view="pageLayout" zoomScaleNormal="100" workbookViewId="0">
      <selection activeCell="A6" sqref="A6"/>
    </sheetView>
  </sheetViews>
  <sheetFormatPr defaultColWidth="1.7109375" defaultRowHeight="12.75"/>
  <cols>
    <col min="1" max="1" width="96.140625" style="6" customWidth="1"/>
    <col min="2" max="16384" width="1.7109375" style="6"/>
  </cols>
  <sheetData>
    <row r="1" spans="1:1">
      <c r="A1" s="5" t="s">
        <v>0</v>
      </c>
    </row>
    <row r="2" spans="1:1">
      <c r="A2" s="5"/>
    </row>
    <row r="3" spans="1:1">
      <c r="A3" s="5" t="s">
        <v>1</v>
      </c>
    </row>
    <row r="4" spans="1:1">
      <c r="A4" s="5"/>
    </row>
    <row r="5" spans="1:1" ht="89.25">
      <c r="A5" s="7" t="s">
        <v>117</v>
      </c>
    </row>
    <row r="6" spans="1:1">
      <c r="A6" s="7"/>
    </row>
    <row r="7" spans="1:1" ht="22.5" customHeight="1">
      <c r="A7" s="5" t="s">
        <v>2</v>
      </c>
    </row>
    <row r="8" spans="1:1" ht="63.75">
      <c r="A8" s="66" t="s">
        <v>131</v>
      </c>
    </row>
    <row r="9" spans="1:1" ht="97.5" customHeight="1">
      <c r="A9" s="7" t="s">
        <v>110</v>
      </c>
    </row>
    <row r="10" spans="1:1" ht="29.25" customHeight="1">
      <c r="A10" s="7" t="s">
        <v>3</v>
      </c>
    </row>
    <row r="12" spans="1:1" ht="53.25" customHeight="1">
      <c r="A12" s="7" t="s">
        <v>132</v>
      </c>
    </row>
  </sheetData>
  <phoneticPr fontId="2" type="noConversion"/>
  <pageMargins left="0.75" right="0.75" top="1" bottom="1" header="0.5" footer="0.5"/>
  <pageSetup orientation="portrait" r:id="rId1"/>
  <headerFooter alignWithMargins="0">
    <oddHeader>&amp;LTool 4.1 HIT Readiness Instrument</oddHeader>
  </headerFooter>
</worksheet>
</file>

<file path=xl/worksheets/sheet2.xml><?xml version="1.0" encoding="utf-8"?>
<worksheet xmlns="http://schemas.openxmlformats.org/spreadsheetml/2006/main" xmlns:r="http://schemas.openxmlformats.org/officeDocument/2006/relationships">
  <dimension ref="A1:F7"/>
  <sheetViews>
    <sheetView view="pageLayout" zoomScaleNormal="100" workbookViewId="0">
      <selection activeCell="F3" sqref="F3"/>
    </sheetView>
  </sheetViews>
  <sheetFormatPr defaultRowHeight="12.75"/>
  <cols>
    <col min="1" max="1" width="15.140625" style="3" customWidth="1"/>
    <col min="2" max="2" width="27" style="3" customWidth="1"/>
    <col min="3" max="3" width="23.85546875" style="3" customWidth="1"/>
    <col min="4" max="4" width="23" style="3" customWidth="1"/>
    <col min="5" max="5" width="20.28515625" style="3" customWidth="1"/>
    <col min="6" max="6" width="11" style="3" customWidth="1"/>
    <col min="7" max="16384" width="9.140625" style="3"/>
  </cols>
  <sheetData>
    <row r="1" spans="1:6" ht="13.5" thickBot="1">
      <c r="A1" s="3" t="s">
        <v>127</v>
      </c>
    </row>
    <row r="2" spans="1:6" ht="26.25" thickBot="1">
      <c r="A2" s="48" t="s">
        <v>4</v>
      </c>
      <c r="B2" s="48" t="s">
        <v>5</v>
      </c>
      <c r="C2" s="48" t="s">
        <v>59</v>
      </c>
      <c r="D2" s="48" t="s">
        <v>60</v>
      </c>
      <c r="E2" s="48" t="s">
        <v>61</v>
      </c>
      <c r="F2" s="48" t="s">
        <v>6</v>
      </c>
    </row>
    <row r="3" spans="1:6" ht="39" thickBot="1">
      <c r="A3" s="47" t="s">
        <v>7</v>
      </c>
      <c r="B3" s="49" t="s">
        <v>8</v>
      </c>
      <c r="C3" s="49" t="s">
        <v>9</v>
      </c>
      <c r="D3" s="49" t="s">
        <v>10</v>
      </c>
      <c r="E3" s="49" t="s">
        <v>11</v>
      </c>
      <c r="F3" s="50"/>
    </row>
    <row r="4" spans="1:6" ht="39" thickBot="1">
      <c r="A4" s="51"/>
      <c r="B4" s="49" t="s">
        <v>12</v>
      </c>
      <c r="C4" s="49" t="s">
        <v>13</v>
      </c>
      <c r="D4" s="49" t="s">
        <v>14</v>
      </c>
      <c r="E4" s="49" t="s">
        <v>14</v>
      </c>
      <c r="F4" s="50"/>
    </row>
    <row r="5" spans="1:6" ht="51.75" thickBot="1">
      <c r="A5" s="52"/>
      <c r="B5" s="49" t="s">
        <v>16</v>
      </c>
      <c r="C5" s="49" t="s">
        <v>17</v>
      </c>
      <c r="D5" s="49" t="s">
        <v>18</v>
      </c>
      <c r="E5" s="49" t="s">
        <v>19</v>
      </c>
      <c r="F5" s="50"/>
    </row>
    <row r="6" spans="1:6" ht="26.25" thickBot="1">
      <c r="A6" s="53" t="s">
        <v>15</v>
      </c>
      <c r="B6" s="49" t="s">
        <v>20</v>
      </c>
      <c r="C6" s="49" t="s">
        <v>112</v>
      </c>
      <c r="D6" s="49" t="s">
        <v>113</v>
      </c>
      <c r="E6" s="49" t="s">
        <v>114</v>
      </c>
      <c r="F6" s="50"/>
    </row>
    <row r="7" spans="1:6" ht="64.5" thickBot="1">
      <c r="A7" s="51"/>
      <c r="B7" s="49" t="s">
        <v>21</v>
      </c>
      <c r="C7" s="49" t="s">
        <v>22</v>
      </c>
      <c r="D7" s="49" t="s">
        <v>115</v>
      </c>
      <c r="E7" s="49" t="s">
        <v>115</v>
      </c>
      <c r="F7" s="50"/>
    </row>
  </sheetData>
  <protectedRanges>
    <protectedRange sqref="F3:F7" name="Range1"/>
  </protectedRanges>
  <phoneticPr fontId="2" type="noConversion"/>
  <pageMargins left="0.75" right="0.75" top="1" bottom="1" header="0.5" footer="0.5"/>
  <pageSetup orientation="landscape" r:id="rId1"/>
  <headerFooter alignWithMargins="0">
    <oddHeader>&amp;LTool 4.1 HIT Readiness Instrument</oddHeader>
  </headerFooter>
</worksheet>
</file>

<file path=xl/worksheets/sheet3.xml><?xml version="1.0" encoding="utf-8"?>
<worksheet xmlns="http://schemas.openxmlformats.org/spreadsheetml/2006/main" xmlns:r="http://schemas.openxmlformats.org/officeDocument/2006/relationships">
  <dimension ref="A1:F9"/>
  <sheetViews>
    <sheetView view="pageLayout" zoomScaleNormal="100" workbookViewId="0">
      <selection activeCell="F3" sqref="F3"/>
    </sheetView>
  </sheetViews>
  <sheetFormatPr defaultRowHeight="12.75"/>
  <cols>
    <col min="1" max="1" width="17.140625" style="2" customWidth="1"/>
    <col min="2" max="2" width="19.28515625" style="2" customWidth="1"/>
    <col min="3" max="3" width="22" style="2" customWidth="1"/>
    <col min="4" max="4" width="26.140625" style="2" customWidth="1"/>
    <col min="5" max="5" width="26.85546875" style="2" customWidth="1"/>
    <col min="6" max="6" width="11.140625" style="2" customWidth="1"/>
    <col min="7" max="16384" width="9.140625" style="2"/>
  </cols>
  <sheetData>
    <row r="1" spans="1:6" ht="13.5" thickBot="1">
      <c r="A1" s="2" t="s">
        <v>128</v>
      </c>
    </row>
    <row r="2" spans="1:6" s="1" customFormat="1" ht="26.25" thickBot="1">
      <c r="A2" s="42" t="s">
        <v>4</v>
      </c>
      <c r="B2" s="43" t="s">
        <v>5</v>
      </c>
      <c r="C2" s="44" t="s">
        <v>59</v>
      </c>
      <c r="D2" s="44" t="s">
        <v>60</v>
      </c>
      <c r="E2" s="44" t="s">
        <v>61</v>
      </c>
      <c r="F2" s="33" t="s">
        <v>6</v>
      </c>
    </row>
    <row r="3" spans="1:6" ht="26.25" thickBot="1">
      <c r="A3" s="54"/>
      <c r="B3" s="34" t="s">
        <v>96</v>
      </c>
      <c r="C3" s="34" t="s">
        <v>88</v>
      </c>
      <c r="D3" s="34" t="s">
        <v>89</v>
      </c>
      <c r="E3" s="34" t="s">
        <v>89</v>
      </c>
      <c r="F3" s="45"/>
    </row>
    <row r="4" spans="1:6" ht="51.75" thickBot="1">
      <c r="A4" s="58"/>
      <c r="B4" s="34" t="s">
        <v>97</v>
      </c>
      <c r="C4" s="34" t="s">
        <v>24</v>
      </c>
      <c r="D4" s="34" t="s">
        <v>25</v>
      </c>
      <c r="E4" s="34" t="s">
        <v>26</v>
      </c>
      <c r="F4" s="45"/>
    </row>
    <row r="5" spans="1:6" ht="51.75" thickBot="1">
      <c r="A5" s="59" t="s">
        <v>23</v>
      </c>
      <c r="B5" s="34" t="s">
        <v>98</v>
      </c>
      <c r="C5" s="34" t="s">
        <v>27</v>
      </c>
      <c r="D5" s="34" t="s">
        <v>28</v>
      </c>
      <c r="E5" s="34" t="s">
        <v>29</v>
      </c>
      <c r="F5" s="45"/>
    </row>
    <row r="6" spans="1:6" ht="51.75" thickBot="1">
      <c r="A6" s="55"/>
      <c r="B6" s="60" t="s">
        <v>99</v>
      </c>
      <c r="C6" s="60" t="s">
        <v>86</v>
      </c>
      <c r="D6" s="60" t="s">
        <v>78</v>
      </c>
      <c r="E6" s="60" t="s">
        <v>78</v>
      </c>
      <c r="F6" s="61"/>
    </row>
    <row r="7" spans="1:6" ht="26.25" thickBot="1">
      <c r="A7" s="56"/>
      <c r="B7" s="62" t="s">
        <v>31</v>
      </c>
      <c r="C7" s="62" t="s">
        <v>111</v>
      </c>
      <c r="D7" s="62" t="s">
        <v>32</v>
      </c>
      <c r="E7" s="62" t="s">
        <v>33</v>
      </c>
      <c r="F7" s="63"/>
    </row>
    <row r="8" spans="1:6" ht="51.75" thickBot="1">
      <c r="A8" s="64" t="s">
        <v>30</v>
      </c>
      <c r="B8" s="62" t="s">
        <v>34</v>
      </c>
      <c r="C8" s="62" t="s">
        <v>35</v>
      </c>
      <c r="D8" s="62" t="s">
        <v>36</v>
      </c>
      <c r="E8" s="62" t="s">
        <v>79</v>
      </c>
      <c r="F8" s="63"/>
    </row>
    <row r="9" spans="1:6" ht="64.5" thickBot="1">
      <c r="A9" s="57"/>
      <c r="B9" s="62" t="s">
        <v>37</v>
      </c>
      <c r="C9" s="62" t="s">
        <v>38</v>
      </c>
      <c r="D9" s="62" t="s">
        <v>39</v>
      </c>
      <c r="E9" s="62" t="s">
        <v>40</v>
      </c>
      <c r="F9" s="63"/>
    </row>
  </sheetData>
  <protectedRanges>
    <protectedRange sqref="F3:F9" name="Range1"/>
  </protectedRanges>
  <phoneticPr fontId="2" type="noConversion"/>
  <pageMargins left="0.75" right="0.75" top="1" bottom="1" header="0.5" footer="0.5"/>
  <pageSetup orientation="landscape" r:id="rId1"/>
  <headerFooter alignWithMargins="0">
    <oddHeader>&amp;LTool 4.1 HIT Readiness Instrument</oddHeader>
  </headerFooter>
</worksheet>
</file>

<file path=xl/worksheets/sheet4.xml><?xml version="1.0" encoding="utf-8"?>
<worksheet xmlns="http://schemas.openxmlformats.org/spreadsheetml/2006/main" xmlns:r="http://schemas.openxmlformats.org/officeDocument/2006/relationships">
  <dimension ref="A1:W14"/>
  <sheetViews>
    <sheetView view="pageLayout" zoomScaleNormal="100" workbookViewId="0">
      <selection activeCell="F3" sqref="F3"/>
    </sheetView>
  </sheetViews>
  <sheetFormatPr defaultRowHeight="12.75"/>
  <cols>
    <col min="1" max="1" width="15.5703125" style="2" customWidth="1"/>
    <col min="2" max="2" width="24.28515625" style="2" customWidth="1"/>
    <col min="3" max="3" width="21.5703125" style="2" customWidth="1"/>
    <col min="4" max="4" width="21" style="2" customWidth="1"/>
    <col min="5" max="5" width="21.140625" style="2" customWidth="1"/>
    <col min="6" max="6" width="17.85546875" style="2" customWidth="1"/>
    <col min="7" max="16384" width="9.140625" style="2"/>
  </cols>
  <sheetData>
    <row r="1" spans="1:23" ht="13.5" thickBot="1">
      <c r="A1" s="2" t="s">
        <v>129</v>
      </c>
    </row>
    <row r="2" spans="1:23" s="1" customFormat="1" ht="33.75" customHeight="1" thickBot="1">
      <c r="A2" s="30" t="s">
        <v>4</v>
      </c>
      <c r="B2" s="31" t="s">
        <v>41</v>
      </c>
      <c r="C2" s="32" t="s">
        <v>59</v>
      </c>
      <c r="D2" s="32" t="s">
        <v>60</v>
      </c>
      <c r="E2" s="32" t="s">
        <v>61</v>
      </c>
      <c r="F2" s="33" t="s">
        <v>121</v>
      </c>
    </row>
    <row r="3" spans="1:23" ht="63.75" customHeight="1" thickBot="1">
      <c r="A3" s="37" t="s">
        <v>122</v>
      </c>
      <c r="B3" s="38" t="s">
        <v>42</v>
      </c>
      <c r="C3" s="38" t="s">
        <v>43</v>
      </c>
      <c r="D3" s="38" t="s">
        <v>103</v>
      </c>
      <c r="E3" s="38" t="s">
        <v>104</v>
      </c>
      <c r="F3" s="39"/>
    </row>
    <row r="4" spans="1:23" ht="51.75" thickBot="1">
      <c r="A4" s="35"/>
      <c r="B4" s="38" t="s">
        <v>44</v>
      </c>
      <c r="C4" s="38" t="s">
        <v>43</v>
      </c>
      <c r="D4" s="38" t="s">
        <v>118</v>
      </c>
      <c r="E4" s="38" t="s">
        <v>105</v>
      </c>
      <c r="F4" s="39"/>
    </row>
    <row r="5" spans="1:23" ht="77.25" thickBot="1">
      <c r="A5" s="37" t="s">
        <v>45</v>
      </c>
      <c r="B5" s="38" t="s">
        <v>46</v>
      </c>
      <c r="C5" s="38" t="s">
        <v>80</v>
      </c>
      <c r="D5" s="38" t="s">
        <v>47</v>
      </c>
      <c r="E5" s="38" t="s">
        <v>48</v>
      </c>
      <c r="F5" s="39"/>
    </row>
    <row r="6" spans="1:23" ht="77.25" thickBot="1">
      <c r="A6" s="29"/>
      <c r="B6" s="40" t="s">
        <v>49</v>
      </c>
      <c r="C6" s="40" t="s">
        <v>50</v>
      </c>
      <c r="D6" s="40" t="s">
        <v>123</v>
      </c>
      <c r="E6" s="40" t="s">
        <v>51</v>
      </c>
      <c r="F6" s="41"/>
    </row>
    <row r="8" spans="1:23">
      <c r="A8" s="4"/>
    </row>
    <row r="9" spans="1:23">
      <c r="A9" s="2" t="s">
        <v>120</v>
      </c>
    </row>
    <row r="10" spans="1:23" s="36" customFormat="1">
      <c r="A10" s="36" t="s">
        <v>125</v>
      </c>
    </row>
    <row r="11" spans="1:23">
      <c r="A11" s="36" t="s">
        <v>126</v>
      </c>
      <c r="B11" s="36"/>
      <c r="C11" s="36"/>
      <c r="D11" s="36"/>
      <c r="E11" s="36"/>
      <c r="F11" s="36"/>
      <c r="G11" s="36"/>
      <c r="H11" s="36"/>
      <c r="I11" s="36"/>
      <c r="J11" s="36"/>
      <c r="K11" s="36"/>
      <c r="L11" s="36"/>
      <c r="M11" s="36"/>
      <c r="N11" s="36"/>
      <c r="O11" s="36"/>
      <c r="P11" s="36"/>
      <c r="Q11" s="36"/>
      <c r="R11" s="36"/>
      <c r="S11" s="36"/>
      <c r="T11" s="36"/>
      <c r="U11" s="36"/>
      <c r="V11" s="36"/>
      <c r="W11" s="36"/>
    </row>
    <row r="12" spans="1:23">
      <c r="A12" s="2" t="s">
        <v>124</v>
      </c>
    </row>
    <row r="13" spans="1:23">
      <c r="A13" s="2" t="s">
        <v>106</v>
      </c>
    </row>
    <row r="14" spans="1:23">
      <c r="A14" s="2" t="s">
        <v>107</v>
      </c>
    </row>
  </sheetData>
  <protectedRanges>
    <protectedRange sqref="F3:F6" name="Range1"/>
  </protectedRanges>
  <phoneticPr fontId="2" type="noConversion"/>
  <pageMargins left="0.75" right="0.75" top="1" bottom="1" header="0.5" footer="0.5"/>
  <pageSetup orientation="landscape" r:id="rId1"/>
  <headerFooter alignWithMargins="0">
    <oddHeader>&amp;LTool 4.1 HIT Readiness Instrument</oddHeader>
  </headerFooter>
</worksheet>
</file>

<file path=xl/worksheets/sheet5.xml><?xml version="1.0" encoding="utf-8"?>
<worksheet xmlns="http://schemas.openxmlformats.org/spreadsheetml/2006/main" xmlns:r="http://schemas.openxmlformats.org/officeDocument/2006/relationships">
  <dimension ref="A1:F4"/>
  <sheetViews>
    <sheetView view="pageLayout" zoomScaleNormal="100" workbookViewId="0">
      <selection activeCell="F3" sqref="F3"/>
    </sheetView>
  </sheetViews>
  <sheetFormatPr defaultRowHeight="12.75"/>
  <cols>
    <col min="1" max="1" width="15.28515625" style="2" bestFit="1" customWidth="1"/>
    <col min="2" max="2" width="14.85546875" style="2" bestFit="1" customWidth="1"/>
    <col min="3" max="3" width="28.85546875" style="2" customWidth="1"/>
    <col min="4" max="4" width="26.28515625" style="2" customWidth="1"/>
    <col min="5" max="5" width="26.140625" style="2" customWidth="1"/>
    <col min="6" max="6" width="11.5703125" style="2" customWidth="1"/>
    <col min="7" max="16384" width="9.140625" style="2"/>
  </cols>
  <sheetData>
    <row r="1" spans="1:6" ht="13.5" thickBot="1">
      <c r="A1" s="2" t="s">
        <v>130</v>
      </c>
    </row>
    <row r="2" spans="1:6" s="1" customFormat="1" ht="39" customHeight="1" thickBot="1">
      <c r="A2" s="42" t="s">
        <v>4</v>
      </c>
      <c r="B2" s="43" t="s">
        <v>41</v>
      </c>
      <c r="C2" s="44" t="s">
        <v>59</v>
      </c>
      <c r="D2" s="44" t="s">
        <v>60</v>
      </c>
      <c r="E2" s="44" t="s">
        <v>61</v>
      </c>
      <c r="F2" s="33" t="s">
        <v>6</v>
      </c>
    </row>
    <row r="3" spans="1:6" ht="90" customHeight="1" thickBot="1">
      <c r="A3" s="47" t="s">
        <v>52</v>
      </c>
      <c r="B3" s="34" t="s">
        <v>53</v>
      </c>
      <c r="C3" s="34" t="s">
        <v>81</v>
      </c>
      <c r="D3" s="34" t="s">
        <v>82</v>
      </c>
      <c r="E3" s="34" t="s">
        <v>116</v>
      </c>
      <c r="F3" s="45"/>
    </row>
    <row r="4" spans="1:6" ht="77.25" thickBot="1">
      <c r="A4" s="46"/>
      <c r="B4" s="34" t="s">
        <v>54</v>
      </c>
      <c r="C4" s="34" t="s">
        <v>55</v>
      </c>
      <c r="D4" s="34" t="s">
        <v>56</v>
      </c>
      <c r="E4" s="34" t="s">
        <v>57</v>
      </c>
      <c r="F4" s="45"/>
    </row>
  </sheetData>
  <protectedRanges>
    <protectedRange sqref="F3:F4" name="Range1"/>
  </protectedRanges>
  <phoneticPr fontId="2" type="noConversion"/>
  <pageMargins left="0.75" right="0.75" top="1" bottom="1" header="0.5" footer="0.5"/>
  <pageSetup orientation="landscape" r:id="rId1"/>
  <headerFooter alignWithMargins="0">
    <oddHeader>&amp;LTool 4.1 HIT Readiness Instrument</oddHeader>
  </headerFooter>
</worksheet>
</file>

<file path=xl/worksheets/sheet6.xml><?xml version="1.0" encoding="utf-8"?>
<worksheet xmlns="http://schemas.openxmlformats.org/spreadsheetml/2006/main" xmlns:r="http://schemas.openxmlformats.org/officeDocument/2006/relationships">
  <dimension ref="A1:J23"/>
  <sheetViews>
    <sheetView zoomScale="85" zoomScaleNormal="85" zoomScaleSheetLayoutView="85" workbookViewId="0">
      <selection activeCell="M17" sqref="M17"/>
    </sheetView>
  </sheetViews>
  <sheetFormatPr defaultRowHeight="12.75"/>
  <cols>
    <col min="1" max="1" width="46.5703125" style="3" customWidth="1"/>
    <col min="2" max="4" width="9.85546875" style="3" customWidth="1"/>
    <col min="5" max="5" width="15" style="3" customWidth="1"/>
    <col min="6" max="6" width="43.140625" style="3" customWidth="1"/>
    <col min="7" max="9" width="10.28515625" style="3" customWidth="1"/>
    <col min="10" max="10" width="16.7109375" style="3" customWidth="1"/>
    <col min="11" max="16384" width="9.140625" style="3"/>
  </cols>
  <sheetData>
    <row r="1" spans="1:10">
      <c r="A1" s="8" t="s">
        <v>77</v>
      </c>
      <c r="F1" s="9" t="s">
        <v>68</v>
      </c>
    </row>
    <row r="2" spans="1:10" ht="114.75">
      <c r="A2" s="26" t="s">
        <v>102</v>
      </c>
      <c r="B2" s="2"/>
      <c r="C2" s="2"/>
      <c r="D2" s="2"/>
      <c r="E2" s="2"/>
      <c r="F2" s="10" t="s">
        <v>108</v>
      </c>
      <c r="G2" s="2"/>
      <c r="H2" s="2"/>
      <c r="I2" s="2"/>
      <c r="J2" s="2"/>
    </row>
    <row r="3" spans="1:10">
      <c r="A3" s="2"/>
      <c r="B3" s="2"/>
      <c r="C3" s="2"/>
      <c r="D3" s="2"/>
      <c r="E3" s="2"/>
      <c r="F3" s="2"/>
      <c r="G3" s="2"/>
      <c r="H3" s="2"/>
      <c r="I3" s="2"/>
      <c r="J3" s="2"/>
    </row>
    <row r="4" spans="1:10">
      <c r="F4" s="2"/>
      <c r="G4" s="2"/>
      <c r="H4" s="2"/>
      <c r="I4" s="2"/>
      <c r="J4" s="2"/>
    </row>
    <row r="5" spans="1:10" ht="13.5" thickBot="1">
      <c r="A5" s="85" t="s">
        <v>93</v>
      </c>
      <c r="B5" s="86"/>
      <c r="C5" s="86"/>
      <c r="D5" s="86"/>
      <c r="E5" s="86"/>
      <c r="F5" s="2"/>
      <c r="G5" s="2"/>
      <c r="H5" s="2"/>
      <c r="I5" s="2"/>
      <c r="J5" s="2"/>
    </row>
    <row r="6" spans="1:10" ht="89.25">
      <c r="A6" s="87" t="s">
        <v>119</v>
      </c>
      <c r="B6" s="89" t="s">
        <v>58</v>
      </c>
      <c r="C6" s="90"/>
      <c r="D6" s="91"/>
      <c r="F6" s="10" t="s">
        <v>109</v>
      </c>
      <c r="G6" s="2"/>
      <c r="H6" s="2"/>
      <c r="I6" s="2"/>
      <c r="J6" s="2"/>
    </row>
    <row r="7" spans="1:10">
      <c r="A7" s="88"/>
      <c r="B7" s="11" t="s">
        <v>59</v>
      </c>
      <c r="C7" s="11" t="s">
        <v>60</v>
      </c>
      <c r="D7" s="12" t="s">
        <v>61</v>
      </c>
      <c r="F7" s="2"/>
      <c r="G7" s="2"/>
      <c r="H7" s="2"/>
      <c r="I7" s="2"/>
      <c r="J7" s="2"/>
    </row>
    <row r="8" spans="1:10">
      <c r="A8" s="13" t="s">
        <v>91</v>
      </c>
      <c r="B8" s="14">
        <f ca="1">COUNTIF('Goals and Culture'!F3:F4,"A")</f>
        <v>0</v>
      </c>
      <c r="C8" s="14">
        <f ca="1">COUNTIF('Goals and Culture'!F3:F4,"B")</f>
        <v>0</v>
      </c>
      <c r="D8" s="14">
        <f ca="1">COUNTIF('Goals and Culture'!F3:F4,"C")</f>
        <v>0</v>
      </c>
      <c r="F8" s="2"/>
      <c r="G8" s="2"/>
      <c r="H8" s="2"/>
      <c r="I8" s="2"/>
      <c r="J8" s="2"/>
    </row>
    <row r="9" spans="1:10" ht="13.5" thickBot="1">
      <c r="A9" s="13" t="s">
        <v>62</v>
      </c>
      <c r="B9" s="14">
        <f ca="1">COUNTIF('Goals and Culture'!F5:F7,"A")</f>
        <v>0</v>
      </c>
      <c r="C9" s="14">
        <f ca="1">COUNTIF('Goals and Culture'!F5:F7,"B")</f>
        <v>0</v>
      </c>
      <c r="D9" s="14">
        <f ca="1">COUNTIF('Goals and Culture'!F5:F7,"C")</f>
        <v>0</v>
      </c>
      <c r="F9" s="15" t="s">
        <v>94</v>
      </c>
      <c r="G9" s="16"/>
      <c r="H9" s="16"/>
      <c r="I9" s="16"/>
      <c r="J9" s="17"/>
    </row>
    <row r="10" spans="1:10" ht="13.5" thickBot="1">
      <c r="A10" s="13" t="s">
        <v>87</v>
      </c>
      <c r="B10" s="14">
        <f ca="1">COUNTIF('Leadership and Planning'!F3:F6,"A")</f>
        <v>0</v>
      </c>
      <c r="C10" s="14">
        <f ca="1">COUNTIF('Leadership and Planning'!F3:F6,"B")</f>
        <v>0</v>
      </c>
      <c r="D10" s="14">
        <f ca="1">COUNTIF('Leadership and Planning'!F3:F6,"C")</f>
        <v>0</v>
      </c>
      <c r="F10" s="18" t="s">
        <v>100</v>
      </c>
      <c r="G10" s="79" t="s">
        <v>101</v>
      </c>
      <c r="H10" s="80"/>
      <c r="I10" s="80"/>
      <c r="J10" s="81"/>
    </row>
    <row r="11" spans="1:10" ht="13.5" thickBot="1">
      <c r="A11" s="13" t="s">
        <v>63</v>
      </c>
      <c r="B11" s="14">
        <f ca="1">COUNTIF('Leadership and Planning'!F7:F9,"A")</f>
        <v>0</v>
      </c>
      <c r="C11" s="14">
        <f ca="1">COUNTIF('Leadership and Planning'!F7:F9,"B")</f>
        <v>0</v>
      </c>
      <c r="D11" s="14">
        <f ca="1">COUNTIF('Leadership and Planning'!F7:F9,"C")</f>
        <v>0</v>
      </c>
      <c r="F11" s="19" t="s">
        <v>15</v>
      </c>
      <c r="G11" s="82"/>
      <c r="H11" s="83"/>
      <c r="I11" s="83"/>
      <c r="J11" s="84"/>
    </row>
    <row r="12" spans="1:10" ht="13.5" thickBot="1">
      <c r="A12" s="13" t="s">
        <v>64</v>
      </c>
      <c r="B12" s="14">
        <f ca="1">COUNTIF('Finance and Accountability'!F3:F4,"A")</f>
        <v>0</v>
      </c>
      <c r="C12" s="14">
        <f ca="1">COUNTIF('Finance and Accountability'!F3:F4,"B")</f>
        <v>0</v>
      </c>
      <c r="D12" s="14">
        <f ca="1">COUNTIF('Finance and Accountability'!F3:F4,"C")</f>
        <v>0</v>
      </c>
      <c r="F12" s="20" t="s">
        <v>83</v>
      </c>
      <c r="G12" s="67" t="str">
        <f ca="1">IF('Goals and Culture'!F6="A", UPPER('Goals and Culture'!C6),"-")</f>
        <v>-</v>
      </c>
      <c r="H12" s="68"/>
      <c r="I12" s="68"/>
      <c r="J12" s="69"/>
    </row>
    <row r="13" spans="1:10" ht="13.5" thickBot="1">
      <c r="A13" s="13" t="s">
        <v>66</v>
      </c>
      <c r="B13" s="14">
        <f ca="1">COUNTIF('Finance and Accountability'!F5:F6,"A")</f>
        <v>0</v>
      </c>
      <c r="C13" s="14">
        <f ca="1">COUNTIF('Finance and Accountability'!F5:F6,"B")</f>
        <v>0</v>
      </c>
      <c r="D13" s="14">
        <f ca="1">COUNTIF('Finance and Accountability'!F5:F6,"C")</f>
        <v>0</v>
      </c>
      <c r="F13" s="21" t="s">
        <v>69</v>
      </c>
      <c r="G13" s="70"/>
      <c r="H13" s="71"/>
      <c r="I13" s="71"/>
      <c r="J13" s="72"/>
    </row>
    <row r="14" spans="1:10" ht="13.5" thickBot="1">
      <c r="A14" s="13" t="s">
        <v>65</v>
      </c>
      <c r="B14" s="14">
        <f ca="1">COUNTIF('IT Management'!F3:F4,"A")</f>
        <v>0</v>
      </c>
      <c r="C14" s="14">
        <f ca="1">COUNTIF('IT Management'!F3:F4,"B")</f>
        <v>0</v>
      </c>
      <c r="D14" s="14">
        <f ca="1">COUNTIF('IT Management'!F3:F4,"C")</f>
        <v>0</v>
      </c>
      <c r="F14" s="20" t="s">
        <v>95</v>
      </c>
      <c r="G14" s="73" t="str">
        <f ca="1">IF('Leadership and Planning'!F3="A", UPPER('Leadership and Planning'!C3),"-")</f>
        <v>-</v>
      </c>
      <c r="H14" s="74"/>
      <c r="I14" s="74"/>
      <c r="J14" s="75"/>
    </row>
    <row r="15" spans="1:10" ht="13.5" thickBot="1">
      <c r="A15" s="22" t="s">
        <v>67</v>
      </c>
      <c r="B15" s="23">
        <f>SUM(B8:B14)</f>
        <v>0</v>
      </c>
      <c r="C15" s="23">
        <f>SUM(C8:C14)</f>
        <v>0</v>
      </c>
      <c r="D15" s="23">
        <f>SUM(D8:D14)</f>
        <v>0</v>
      </c>
      <c r="F15" s="20" t="s">
        <v>98</v>
      </c>
      <c r="G15" s="73" t="str">
        <f ca="1">IF('Leadership and Planning'!F5="A", UPPER('Leadership and Planning'!C5),"-")</f>
        <v>-</v>
      </c>
      <c r="H15" s="74"/>
      <c r="I15" s="74"/>
      <c r="J15" s="75"/>
    </row>
    <row r="16" spans="1:10" ht="13.5" thickBot="1">
      <c r="A16" s="24"/>
      <c r="F16" s="25" t="s">
        <v>70</v>
      </c>
      <c r="G16" s="70"/>
      <c r="H16" s="71"/>
      <c r="I16" s="71"/>
      <c r="J16" s="72"/>
    </row>
    <row r="17" spans="1:10" ht="64.5" thickBot="1">
      <c r="A17" s="27" t="s">
        <v>90</v>
      </c>
      <c r="B17" s="4"/>
      <c r="C17" s="4"/>
      <c r="D17" s="4"/>
      <c r="E17" s="4"/>
      <c r="F17" s="20" t="s">
        <v>71</v>
      </c>
      <c r="G17" s="73" t="str">
        <f ca="1">IF('Leadership and Planning'!F7="A", UPPER('Leadership and Planning'!C7),"-")</f>
        <v>-</v>
      </c>
      <c r="H17" s="74"/>
      <c r="I17" s="74"/>
      <c r="J17" s="75"/>
    </row>
    <row r="18" spans="1:10" ht="51.75" thickBot="1">
      <c r="A18" s="27" t="s">
        <v>84</v>
      </c>
      <c r="B18" s="4"/>
      <c r="C18" s="4"/>
      <c r="D18" s="4"/>
      <c r="E18" s="4"/>
      <c r="F18" s="20" t="s">
        <v>72</v>
      </c>
      <c r="G18" s="67" t="str">
        <f ca="1">IF('Leadership and Planning'!F8="A", UPPER('Leadership and Planning'!C8),"-")</f>
        <v>-</v>
      </c>
      <c r="H18" s="68"/>
      <c r="I18" s="68"/>
      <c r="J18" s="69"/>
    </row>
    <row r="19" spans="1:10" ht="102.75" thickBot="1">
      <c r="A19" s="27" t="s">
        <v>85</v>
      </c>
      <c r="B19" s="4"/>
      <c r="C19" s="4"/>
      <c r="D19" s="4"/>
      <c r="E19" s="4"/>
      <c r="F19" s="20" t="s">
        <v>73</v>
      </c>
      <c r="G19" s="76" t="str">
        <f ca="1">IF('Leadership and Planning'!F9="A", UPPER('Leadership and Planning'!C9),"-")</f>
        <v>-</v>
      </c>
      <c r="H19" s="77"/>
      <c r="I19" s="77"/>
      <c r="J19" s="78"/>
    </row>
    <row r="20" spans="1:10" ht="77.25" thickBot="1">
      <c r="A20" s="28" t="s">
        <v>92</v>
      </c>
      <c r="B20" s="4"/>
      <c r="C20" s="4"/>
      <c r="D20" s="4"/>
      <c r="E20" s="4"/>
      <c r="F20" s="19" t="s">
        <v>74</v>
      </c>
      <c r="G20" s="70"/>
      <c r="H20" s="71"/>
      <c r="I20" s="71"/>
      <c r="J20" s="72"/>
    </row>
    <row r="21" spans="1:10" ht="26.25" thickBot="1">
      <c r="A21" s="4"/>
      <c r="B21" s="4"/>
      <c r="C21" s="4"/>
      <c r="D21" s="4"/>
      <c r="E21" s="4"/>
      <c r="F21" s="20" t="s">
        <v>75</v>
      </c>
      <c r="G21" s="73" t="str">
        <f ca="1">IF('Finance and Accountability'!F3="A", UPPER('Finance and Accountability'!C3),"-")</f>
        <v>-</v>
      </c>
      <c r="H21" s="74"/>
      <c r="I21" s="74"/>
      <c r="J21" s="75"/>
    </row>
    <row r="22" spans="1:10" ht="26.25" thickBot="1">
      <c r="B22" s="65"/>
      <c r="C22" s="65"/>
      <c r="D22" s="65"/>
      <c r="E22" s="65"/>
      <c r="F22" s="20" t="s">
        <v>76</v>
      </c>
      <c r="G22" s="67" t="str">
        <f ca="1">IF('Finance and Accountability'!F4="A", UPPER('Finance and Accountability'!C4),"-")</f>
        <v>-</v>
      </c>
      <c r="H22" s="68"/>
      <c r="I22" s="68"/>
      <c r="J22" s="69"/>
    </row>
    <row r="23" spans="1:10">
      <c r="A23" s="65"/>
      <c r="B23" s="65"/>
      <c r="C23" s="65"/>
      <c r="D23" s="65"/>
      <c r="E23" s="65"/>
      <c r="F23" s="24"/>
    </row>
  </sheetData>
  <mergeCells count="16">
    <mergeCell ref="A5:E5"/>
    <mergeCell ref="A6:A7"/>
    <mergeCell ref="B6:D6"/>
    <mergeCell ref="G16:J16"/>
    <mergeCell ref="G14:J14"/>
    <mergeCell ref="G15:J15"/>
    <mergeCell ref="G10:J10"/>
    <mergeCell ref="G11:J11"/>
    <mergeCell ref="G12:J12"/>
    <mergeCell ref="G13:J13"/>
    <mergeCell ref="G18:J18"/>
    <mergeCell ref="G20:J20"/>
    <mergeCell ref="G21:J21"/>
    <mergeCell ref="G22:J22"/>
    <mergeCell ref="G19:J19"/>
    <mergeCell ref="G17:J17"/>
  </mergeCells>
  <phoneticPr fontId="2" type="noConversion"/>
  <conditionalFormatting sqref="F13">
    <cfRule type="expression" dxfId="1" priority="1" stopIfTrue="1">
      <formula>H13="Problem"</formula>
    </cfRule>
  </conditionalFormatting>
  <conditionalFormatting sqref="F17:F19 F12 F21:F22 F14:F15">
    <cfRule type="expression" dxfId="0" priority="2" stopIfTrue="1">
      <formula>G12="Problem"</formula>
    </cfRule>
  </conditionalFormatting>
  <pageMargins left="0.75" right="0.75" top="1" bottom="1" header="0.5" footer="0.5"/>
  <pageSetup scale="85" orientation="portrait" r:id="rId1"/>
  <headerFooter alignWithMargins="0">
    <oddHeader>&amp;LTool 4.1 HIT Readiness Instrument</oddHeader>
  </headerFooter>
  <colBreaks count="1" manualBreakCount="1">
    <brk id="5"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17FE7A34CBAF42AB83D3D8776F09EA" ma:contentTypeVersion="3" ma:contentTypeDescription="Create a new document." ma:contentTypeScope="" ma:versionID="6ec46df5769f56850dd559e12491171d">
  <xsd:schema xmlns:xsd="http://www.w3.org/2001/XMLSchema" xmlns:p="http://schemas.microsoft.com/office/2006/metadata/properties" xmlns:ns2="a970b7e5-aa93-4891-9e82-60347495d58d" targetNamespace="http://schemas.microsoft.com/office/2006/metadata/properties" ma:root="true" ma:fieldsID="700f02837312464cf82b64d4795fcf24" ns2:_="">
    <xsd:import namespace="a970b7e5-aa93-4891-9e82-60347495d58d"/>
    <xsd:element name="properties">
      <xsd:complexType>
        <xsd:sequence>
          <xsd:element name="documentManagement">
            <xsd:complexType>
              <xsd:all>
                <xsd:element ref="ns2:file_x0020_type_x0020_ABC"/>
              </xsd:all>
            </xsd:complexType>
          </xsd:element>
        </xsd:sequence>
      </xsd:complexType>
    </xsd:element>
  </xsd:schema>
  <xsd:schema xmlns:xsd="http://www.w3.org/2001/XMLSchema" xmlns:dms="http://schemas.microsoft.com/office/2006/documentManagement/types" targetNamespace="a970b7e5-aa93-4891-9e82-60347495d58d" elementFormDefault="qualified">
    <xsd:import namespace="http://schemas.microsoft.com/office/2006/documentManagement/types"/>
    <xsd:element name="file_x0020_type_x0020_ABC" ma:index="8" ma:displayName="FileType" ma:default="(Not filed)" ma:format="Dropdown" ma:internalName="file_x0020_type_x0020_ABC">
      <xsd:simpleType>
        <xsd:restriction base="dms:Choice">
          <xsd:enumeration value="Pharmacy Pilot"/>
          <xsd:enumeration value="Pharmacy Successful Sites"/>
          <xsd:enumeration value="Pharmacy Toolset"/>
          <xsd:enumeration value="Physician Pilot"/>
          <xsd:enumeration value="Physician Successful Sites"/>
          <xsd:enumeration value="Physician Toolset"/>
          <xsd:enumeration value="Tool"/>
          <xsd:enumeration value="Tool - Surveys"/>
          <xsd:enumeration value="(Not fil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ile_x0020_type_x0020_ABC xmlns="a970b7e5-aa93-4891-9e82-60347495d58d">Physician Toolset</file_x0020_type_x0020_ABC>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84969B6C-4B20-4A0B-AE2E-B005D36852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70b7e5-aa93-4891-9e82-60347495d58d"/>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436B873-1863-45F8-A5BB-753F86074A11}">
  <ds:schemaRefs>
    <ds:schemaRef ds:uri="http://schemas.microsoft.com/office/2006/documentManagement/types"/>
    <ds:schemaRef ds:uri="http://purl.org/dc/terms/"/>
    <ds:schemaRef ds:uri="http://www.w3.org/XML/1998/namespace"/>
    <ds:schemaRef ds:uri="a970b7e5-aa93-4891-9e82-60347495d58d"/>
    <ds:schemaRef ds:uri="http://schemas.microsoft.com/office/2006/metadata/properties"/>
    <ds:schemaRef ds:uri="http://schemas.openxmlformats.org/package/2006/metadata/core-properties"/>
    <ds:schemaRef ds:uri="http://purl.org/dc/dcmitype/"/>
    <ds:schemaRef ds:uri="http://purl.org/dc/elements/1.1/"/>
    <ds:schemaRef ds:uri="http://schemas.microsoft.com/office/infopath/2007/PartnerControls"/>
  </ds:schemaRefs>
</ds:datastoreItem>
</file>

<file path=customXml/itemProps3.xml><?xml version="1.0" encoding="utf-8"?>
<ds:datastoreItem xmlns:ds="http://schemas.openxmlformats.org/officeDocument/2006/customXml" ds:itemID="{29C7D15B-C2C4-4E00-8883-D0AC2C7E00EC}">
  <ds:schemaRefs>
    <ds:schemaRef ds:uri="http://schemas.microsoft.com/sharepoint/v3/contenttype/forms"/>
  </ds:schemaRefs>
</ds:datastoreItem>
</file>

<file path=customXml/itemProps4.xml><?xml version="1.0" encoding="utf-8"?>
<ds:datastoreItem xmlns:ds="http://schemas.openxmlformats.org/officeDocument/2006/customXml" ds:itemID="{34CCABAE-B5D6-4E06-88B2-D3083A05794A}">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 &amp; Instructions</vt:lpstr>
      <vt:lpstr>Goals and Culture</vt:lpstr>
      <vt:lpstr>Leadership and Planning</vt:lpstr>
      <vt:lpstr>Finance and Accountability</vt:lpstr>
      <vt:lpstr>IT Management</vt:lpstr>
      <vt:lpstr>Scoring Instructions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HIT Readiness Instrument</dc:title>
  <dc:subject>Health IT</dc:subject>
  <dc:creator>Agency for Healthcare Research and Quality</dc:creator>
  <cp:keywords>E-prescribing, Health IT</cp:keywords>
  <cp:lastModifiedBy>Douglas Bell</cp:lastModifiedBy>
  <cp:lastPrinted>2011-09-30T20:09:31Z</cp:lastPrinted>
  <dcterms:created xsi:type="dcterms:W3CDTF">2009-09-11T17:09:00Z</dcterms:created>
  <dcterms:modified xsi:type="dcterms:W3CDTF">2011-10-01T01:29:10Z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file type ABC">
    <vt:lpwstr>Physician Toolset</vt:lpwstr>
  </property>
</Properties>
</file>